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\Desktop\МЕНЮ\"/>
    </mc:Choice>
  </mc:AlternateContent>
  <bookViews>
    <workbookView xWindow="0" yWindow="0" windowWidth="28800" windowHeight="11235"/>
  </bookViews>
  <sheets>
    <sheet name="1 ДЕНЬ" sheetId="3" r:id="rId1"/>
  </sheets>
  <calcPr calcId="152511"/>
</workbook>
</file>

<file path=xl/calcChain.xml><?xml version="1.0" encoding="utf-8"?>
<calcChain xmlns="http://schemas.openxmlformats.org/spreadsheetml/2006/main">
  <c r="K19" i="3" l="1"/>
  <c r="L19" i="3"/>
  <c r="M19" i="3"/>
  <c r="J19" i="3"/>
  <c r="E19" i="3"/>
  <c r="F19" i="3"/>
  <c r="G19" i="3"/>
  <c r="D19" i="3"/>
  <c r="K14" i="3"/>
  <c r="K21" i="3" s="1"/>
  <c r="L14" i="3"/>
  <c r="L21" i="3" s="1"/>
  <c r="M14" i="3"/>
  <c r="M21" i="3" s="1"/>
  <c r="J14" i="3"/>
  <c r="J21" i="3" s="1"/>
  <c r="E14" i="3"/>
  <c r="E21" i="3" s="1"/>
  <c r="F14" i="3"/>
  <c r="F21" i="3" s="1"/>
  <c r="G14" i="3"/>
  <c r="G21" i="3" s="1"/>
  <c r="D14" i="3"/>
  <c r="D21" i="3" s="1"/>
</calcChain>
</file>

<file path=xl/sharedStrings.xml><?xml version="1.0" encoding="utf-8"?>
<sst xmlns="http://schemas.openxmlformats.org/spreadsheetml/2006/main" count="56" uniqueCount="39">
  <si>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</si>
  <si>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</si>
  <si>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</si>
  <si>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</si>
  <si>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</si>
  <si>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</si>
  <si>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</si>
  <si>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</si>
  <si>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ОБЕД</t>
  </si>
  <si>
    <t>Итого обед:</t>
  </si>
  <si>
    <t>ПОЛДНИК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</si>
  <si>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</si>
  <si>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</si>
  <si>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</si>
  <si>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</si>
  <si>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Цена , руб.</t>
  </si>
  <si>
    <t xml:space="preserve">                           ВОЗРАСТНАЯ КАТЕГОРИЯ С  12-18 ЛЕТ</t>
  </si>
  <si>
    <t>зав производством</t>
  </si>
  <si>
    <t>СОГЛАСОВАНО: Директор:______________________</t>
  </si>
  <si>
    <t>Горячее питание 1-4 кл</t>
  </si>
  <si>
    <t xml:space="preserve">Одноразовое питание  5-11 кл </t>
  </si>
  <si>
    <t>376/07</t>
  </si>
  <si>
    <t>Чай с сахаром</t>
  </si>
  <si>
    <t>Итого полдник:</t>
  </si>
  <si>
    <t>250/5</t>
  </si>
  <si>
    <t>Хлеб пшеничный йодированный ржаной</t>
  </si>
  <si>
    <t>82/07</t>
  </si>
  <si>
    <t xml:space="preserve">Борщ с капустой свежей и картофелем и сметаной </t>
  </si>
  <si>
    <t>200/5</t>
  </si>
  <si>
    <t>ТТК №47</t>
  </si>
  <si>
    <t xml:space="preserve">Чахохбили из филе </t>
  </si>
  <si>
    <t>305/07</t>
  </si>
  <si>
    <t xml:space="preserve">Рис припущенный </t>
  </si>
  <si>
    <t xml:space="preserve">Сок </t>
  </si>
  <si>
    <t>30/40</t>
  </si>
  <si>
    <t>210/07</t>
  </si>
  <si>
    <t xml:space="preserve">Омлет натуральный </t>
  </si>
  <si>
    <t xml:space="preserve">Хлеб пшеничный йодированный </t>
  </si>
  <si>
    <t>МЕНЮ на 17.03.22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</si>
</sst>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24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</font>
    <font>
      <b/>
      <sz val="22"/>
      <color theme="1"/>
      <name val="Calibri"/>
      <family val="2"/>
      <charset val="204"/>
    </font>
    <font>
      <b/>
      <sz val="22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3">
    <xf numFmtId="0" fontId="0" fillId="0" borderId="0" xfId="0"/>
    <xf numFmtId="2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wrapText="1"/>
    </xf>
    <xf numFmtId="0" fontId="16" fillId="0" borderId="0" xfId="1" applyFont="1" applyBorder="1" applyAlignment="1">
      <alignment horizontal="left" wrapText="1"/>
    </xf>
    <xf numFmtId="0" fontId="0" fillId="0" borderId="0" xfId="0"/>
    <xf numFmtId="0" fontId="0" fillId="0" borderId="0" xfId="0" applyBorder="1"/>
    <xf numFmtId="0" fontId="5" fillId="0" borderId="0" xfId="0" applyFont="1"/>
    <xf numFmtId="2" fontId="11" fillId="0" borderId="16" xfId="1" applyNumberFormat="1" applyFont="1" applyBorder="1" applyAlignment="1">
      <alignment horizontal="center" vertical="center" wrapText="1"/>
    </xf>
    <xf numFmtId="2" fontId="11" fillId="0" borderId="14" xfId="1" applyNumberFormat="1" applyFont="1" applyBorder="1" applyAlignment="1">
      <alignment horizontal="center" vertical="center" wrapText="1"/>
    </xf>
    <xf numFmtId="2" fontId="11" fillId="0" borderId="22" xfId="1" applyNumberFormat="1" applyFont="1" applyBorder="1" applyAlignment="1">
      <alignment horizontal="center" vertical="center" wrapText="1"/>
    </xf>
    <xf numFmtId="2" fontId="11" fillId="0" borderId="13" xfId="1" applyNumberFormat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2" fillId="0" borderId="0" xfId="0" applyFont="1" applyBorder="1"/>
    <xf numFmtId="0" fontId="14" fillId="0" borderId="0" xfId="1" applyFont="1" applyBorder="1" applyAlignment="1">
      <alignment vertical="center"/>
    </xf>
    <xf numFmtId="0" fontId="18" fillId="0" borderId="7" xfId="1" applyFont="1" applyBorder="1" applyAlignment="1">
      <alignment wrapText="1"/>
    </xf>
    <xf numFmtId="0" fontId="4" fillId="0" borderId="0" xfId="1" applyNumberFormat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top" wrapText="1"/>
    </xf>
    <xf numFmtId="0" fontId="9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2" fontId="16" fillId="0" borderId="0" xfId="1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2" fontId="21" fillId="0" borderId="8" xfId="1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horizontal="center" vertical="center" wrapText="1"/>
    </xf>
    <xf numFmtId="2" fontId="21" fillId="0" borderId="6" xfId="1" applyNumberFormat="1" applyFont="1" applyBorder="1" applyAlignment="1">
      <alignment horizontal="center" vertical="center" wrapText="1"/>
    </xf>
    <xf numFmtId="2" fontId="22" fillId="0" borderId="21" xfId="1" applyNumberFormat="1" applyFont="1" applyBorder="1" applyAlignment="1">
      <alignment horizontal="center" vertical="center" wrapText="1"/>
    </xf>
    <xf numFmtId="2" fontId="15" fillId="0" borderId="7" xfId="1" applyNumberFormat="1" applyFont="1" applyBorder="1" applyAlignment="1">
      <alignment horizontal="center" vertical="center" wrapText="1"/>
    </xf>
    <xf numFmtId="2" fontId="15" fillId="0" borderId="16" xfId="1" applyNumberFormat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2" fontId="22" fillId="0" borderId="8" xfId="1" applyNumberFormat="1" applyFont="1" applyBorder="1" applyAlignment="1">
      <alignment horizontal="center" vertical="center" wrapText="1"/>
    </xf>
    <xf numFmtId="2" fontId="15" fillId="0" borderId="26" xfId="1" applyNumberFormat="1" applyFont="1" applyBorder="1" applyAlignment="1">
      <alignment horizontal="center" vertical="center" wrapText="1"/>
    </xf>
    <xf numFmtId="2" fontId="21" fillId="0" borderId="21" xfId="1" applyNumberFormat="1" applyFont="1" applyBorder="1" applyAlignment="1">
      <alignment horizontal="center" vertical="center" wrapText="1"/>
    </xf>
    <xf numFmtId="2" fontId="21" fillId="0" borderId="1" xfId="1" applyNumberFormat="1" applyFont="1" applyBorder="1" applyAlignment="1">
      <alignment horizontal="center" vertical="center" wrapText="1"/>
    </xf>
    <xf numFmtId="2" fontId="22" fillId="0" borderId="6" xfId="1" applyNumberFormat="1" applyFont="1" applyBorder="1" applyAlignment="1">
      <alignment horizontal="center" vertical="center" wrapText="1"/>
    </xf>
    <xf numFmtId="2" fontId="15" fillId="0" borderId="8" xfId="1" applyNumberFormat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2" fontId="15" fillId="0" borderId="21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2" fontId="11" fillId="0" borderId="33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21" fillId="2" borderId="1" xfId="1" applyNumberFormat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wrapText="1"/>
    </xf>
    <xf numFmtId="2" fontId="21" fillId="2" borderId="6" xfId="1" applyNumberFormat="1" applyFont="1" applyFill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2" fontId="15" fillId="0" borderId="6" xfId="1" applyNumberFormat="1" applyFont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vertical="center" wrapText="1"/>
    </xf>
    <xf numFmtId="2" fontId="21" fillId="0" borderId="26" xfId="1" applyNumberFormat="1" applyFont="1" applyBorder="1" applyAlignment="1">
      <alignment horizontal="center" vertical="center" wrapText="1"/>
    </xf>
    <xf numFmtId="2" fontId="21" fillId="2" borderId="8" xfId="1" applyNumberFormat="1" applyFont="1" applyFill="1" applyBorder="1" applyAlignment="1">
      <alignment horizontal="center" vertical="center" wrapText="1"/>
    </xf>
    <xf numFmtId="0" fontId="21" fillId="0" borderId="7" xfId="1" applyFont="1" applyBorder="1" applyAlignment="1">
      <alignment wrapText="1"/>
    </xf>
    <xf numFmtId="0" fontId="25" fillId="0" borderId="38" xfId="1" applyFont="1" applyBorder="1" applyAlignment="1">
      <alignment wrapText="1"/>
    </xf>
    <xf numFmtId="2" fontId="21" fillId="2" borderId="21" xfId="1" applyNumberFormat="1" applyFont="1" applyFill="1" applyBorder="1" applyAlignment="1">
      <alignment horizontal="center" vertical="center" wrapText="1"/>
    </xf>
    <xf numFmtId="2" fontId="21" fillId="0" borderId="20" xfId="1" applyNumberFormat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 wrapText="1"/>
    </xf>
    <xf numFmtId="2" fontId="21" fillId="0" borderId="17" xfId="1" applyNumberFormat="1" applyFont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7" fillId="0" borderId="21" xfId="1" applyFont="1" applyBorder="1" applyAlignment="1">
      <alignment horizontal="left" wrapText="1"/>
    </xf>
    <xf numFmtId="2" fontId="17" fillId="0" borderId="1" xfId="1" applyNumberFormat="1" applyFont="1" applyBorder="1" applyAlignment="1">
      <alignment horizontal="center" vertical="center" wrapText="1"/>
    </xf>
    <xf numFmtId="2" fontId="17" fillId="0" borderId="6" xfId="1" applyNumberFormat="1" applyFont="1" applyBorder="1" applyAlignment="1">
      <alignment horizontal="center" vertical="center" wrapText="1"/>
    </xf>
    <xf numFmtId="2" fontId="17" fillId="0" borderId="8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2" fontId="17" fillId="0" borderId="21" xfId="1" applyNumberFormat="1" applyFont="1" applyBorder="1" applyAlignment="1">
      <alignment horizontal="center" vertical="center" wrapText="1"/>
    </xf>
    <xf numFmtId="0" fontId="17" fillId="0" borderId="21" xfId="1" applyFont="1" applyBorder="1" applyAlignment="1">
      <alignment wrapText="1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21" xfId="1" applyNumberFormat="1" applyFont="1" applyBorder="1" applyAlignment="1">
      <alignment horizontal="center" vertical="center" wrapText="1"/>
    </xf>
    <xf numFmtId="0" fontId="17" fillId="0" borderId="19" xfId="1" applyFont="1" applyBorder="1" applyAlignment="1">
      <alignment wrapText="1"/>
    </xf>
    <xf numFmtId="2" fontId="17" fillId="0" borderId="38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wrapText="1"/>
    </xf>
    <xf numFmtId="0" fontId="15" fillId="0" borderId="26" xfId="1" applyFont="1" applyBorder="1" applyAlignment="1">
      <alignment horizontal="center" vertical="center" wrapText="1"/>
    </xf>
    <xf numFmtId="2" fontId="15" fillId="0" borderId="25" xfId="1" applyNumberFormat="1" applyFont="1" applyBorder="1" applyAlignment="1">
      <alignment horizontal="center" vertical="center" wrapText="1"/>
    </xf>
    <xf numFmtId="2" fontId="15" fillId="0" borderId="5" xfId="1" applyNumberFormat="1" applyFont="1" applyBorder="1" applyAlignment="1">
      <alignment horizontal="center" vertical="center" wrapText="1"/>
    </xf>
    <xf numFmtId="2" fontId="15" fillId="0" borderId="24" xfId="1" applyNumberFormat="1" applyFont="1" applyBorder="1" applyAlignment="1">
      <alignment horizontal="center" vertical="center" wrapText="1"/>
    </xf>
    <xf numFmtId="0" fontId="15" fillId="0" borderId="27" xfId="1" applyFont="1" applyBorder="1" applyAlignment="1">
      <alignment wrapText="1"/>
    </xf>
    <xf numFmtId="2" fontId="15" fillId="0" borderId="19" xfId="1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0" fillId="0" borderId="39" xfId="1" applyNumberFormat="1" applyFont="1" applyBorder="1" applyAlignment="1">
      <alignment horizontal="center" vertical="center" wrapText="1"/>
    </xf>
    <xf numFmtId="0" fontId="10" fillId="0" borderId="38" xfId="1" applyNumberFormat="1" applyFont="1" applyBorder="1" applyAlignment="1">
      <alignment horizontal="center" vertical="center" wrapText="1"/>
    </xf>
    <xf numFmtId="0" fontId="15" fillId="0" borderId="38" xfId="1" applyNumberFormat="1" applyFont="1" applyBorder="1" applyAlignment="1">
      <alignment horizontal="center" vertical="center" wrapText="1"/>
    </xf>
    <xf numFmtId="0" fontId="15" fillId="0" borderId="32" xfId="1" applyNumberFormat="1" applyFont="1" applyBorder="1" applyAlignment="1">
      <alignment horizontal="center" vertical="center" wrapText="1"/>
    </xf>
    <xf numFmtId="0" fontId="23" fillId="0" borderId="21" xfId="1" applyFont="1" applyBorder="1" applyAlignment="1">
      <alignment vertical="center" wrapText="1"/>
    </xf>
    <xf numFmtId="0" fontId="24" fillId="0" borderId="34" xfId="1" applyFont="1" applyBorder="1" applyAlignment="1">
      <alignment vertical="center" wrapText="1"/>
    </xf>
    <xf numFmtId="0" fontId="24" fillId="0" borderId="28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7" fillId="0" borderId="0" xfId="1" applyFont="1" applyBorder="1" applyAlignment="1">
      <alignment wrapText="1"/>
    </xf>
    <xf numFmtId="2" fontId="19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25" fillId="0" borderId="7" xfId="1" applyFont="1" applyBorder="1" applyAlignment="1">
      <alignment wrapText="1"/>
    </xf>
    <xf numFmtId="0" fontId="26" fillId="0" borderId="7" xfId="1" applyFont="1" applyBorder="1" applyAlignment="1">
      <alignment horizontal="left" wrapText="1"/>
    </xf>
    <xf numFmtId="0" fontId="8" fillId="0" borderId="38" xfId="1" applyFont="1" applyBorder="1" applyAlignment="1">
      <alignment wrapText="1"/>
    </xf>
    <xf numFmtId="0" fontId="18" fillId="0" borderId="7" xfId="1" applyFont="1" applyBorder="1" applyAlignment="1">
      <alignment horizontal="left" wrapText="1"/>
    </xf>
    <xf numFmtId="0" fontId="10" fillId="2" borderId="0" xfId="1" applyFont="1" applyFill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vertical="center" wrapText="1"/>
    </xf>
    <xf numFmtId="2" fontId="11" fillId="0" borderId="33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34" xfId="1" applyNumberFormat="1" applyFont="1" applyBorder="1" applyAlignment="1">
      <alignment horizontal="center" vertical="center" wrapText="1"/>
    </xf>
    <xf numFmtId="2" fontId="11" fillId="0" borderId="9" xfId="1" applyNumberFormat="1" applyFont="1" applyBorder="1" applyAlignment="1">
      <alignment horizontal="center" vertical="center" wrapText="1"/>
    </xf>
    <xf numFmtId="2" fontId="11" fillId="0" borderId="36" xfId="1" applyNumberFormat="1" applyFont="1" applyBorder="1" applyAlignment="1">
      <alignment horizontal="center" vertical="center" wrapText="1"/>
    </xf>
    <xf numFmtId="2" fontId="11" fillId="0" borderId="37" xfId="1" applyNumberFormat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</cellXfs>
  <cellStyles count="98">
    <cellStyle name="Обычный" xfId="0" builtinId="0"/>
    <cellStyle name="Обычный 2" xfId="1"/>
    <cellStyle name="Обычный 3" xfId="2"/>
    <cellStyle name="Обычный 3 2" xfId="5"/>
    <cellStyle name="Обычный 3 2 2" xfId="9"/>
    <cellStyle name="Обычный 3 2 2 2" xfId="17"/>
    <cellStyle name="Обычный 3 2 2 2 2" xfId="33"/>
    <cellStyle name="Обычный 3 2 2 2 2 2" xfId="65"/>
    <cellStyle name="Обычный 3 2 2 2 2 3" xfId="97"/>
    <cellStyle name="Обычный 3 2 2 2 3" xfId="49"/>
    <cellStyle name="Обычный 3 2 2 2 4" xfId="81"/>
    <cellStyle name="Обычный 3 2 2 3" xfId="25"/>
    <cellStyle name="Обычный 3 2 2 3 2" xfId="57"/>
    <cellStyle name="Обычный 3 2 2 3 3" xfId="89"/>
    <cellStyle name="Обычный 3 2 2 4" xfId="41"/>
    <cellStyle name="Обычный 3 2 2 5" xfId="73"/>
    <cellStyle name="Обычный 3 2 3" xfId="13"/>
    <cellStyle name="Обычный 3 2 3 2" xfId="29"/>
    <cellStyle name="Обычный 3 2 3 2 2" xfId="61"/>
    <cellStyle name="Обычный 3 2 3 2 3" xfId="93"/>
    <cellStyle name="Обычный 3 2 3 3" xfId="45"/>
    <cellStyle name="Обычный 3 2 3 4" xfId="77"/>
    <cellStyle name="Обычный 3 2 4" xfId="21"/>
    <cellStyle name="Обычный 3 2 4 2" xfId="53"/>
    <cellStyle name="Обычный 3 2 4 3" xfId="85"/>
    <cellStyle name="Обычный 3 2 5" xfId="37"/>
    <cellStyle name="Обычный 3 2 6" xfId="69"/>
    <cellStyle name="Обычный 3 3" xfId="7"/>
    <cellStyle name="Обычный 3 3 2" xfId="15"/>
    <cellStyle name="Обычный 3 3 2 2" xfId="31"/>
    <cellStyle name="Обычный 3 3 2 2 2" xfId="63"/>
    <cellStyle name="Обычный 3 3 2 2 3" xfId="95"/>
    <cellStyle name="Обычный 3 3 2 3" xfId="47"/>
    <cellStyle name="Обычный 3 3 2 4" xfId="79"/>
    <cellStyle name="Обычный 3 3 3" xfId="23"/>
    <cellStyle name="Обычный 3 3 3 2" xfId="55"/>
    <cellStyle name="Обычный 3 3 3 3" xfId="87"/>
    <cellStyle name="Обычный 3 3 4" xfId="39"/>
    <cellStyle name="Обычный 3 3 5" xfId="71"/>
    <cellStyle name="Обычный 3 4" xfId="11"/>
    <cellStyle name="Обычный 3 4 2" xfId="27"/>
    <cellStyle name="Обычный 3 4 2 2" xfId="59"/>
    <cellStyle name="Обычный 3 4 2 3" xfId="91"/>
    <cellStyle name="Обычный 3 4 3" xfId="43"/>
    <cellStyle name="Обычный 3 4 4" xfId="75"/>
    <cellStyle name="Обычный 3 5" xfId="19"/>
    <cellStyle name="Обычный 3 5 2" xfId="51"/>
    <cellStyle name="Обычный 3 5 3" xfId="83"/>
    <cellStyle name="Обычный 3 6" xfId="35"/>
    <cellStyle name="Обычный 3 7" xfId="67"/>
    <cellStyle name="Обычный 4" xfId="3"/>
    <cellStyle name="Обычный 4 2" xfId="4"/>
    <cellStyle name="Обычный 4 2 2" xfId="8"/>
    <cellStyle name="Обычный 4 2 2 2" xfId="16"/>
    <cellStyle name="Обычный 4 2 2 2 2" xfId="32"/>
    <cellStyle name="Обычный 4 2 2 2 2 2" xfId="64"/>
    <cellStyle name="Обычный 4 2 2 2 2 3" xfId="96"/>
    <cellStyle name="Обычный 4 2 2 2 3" xfId="48"/>
    <cellStyle name="Обычный 4 2 2 2 4" xfId="80"/>
    <cellStyle name="Обычный 4 2 2 3" xfId="24"/>
    <cellStyle name="Обычный 4 2 2 3 2" xfId="56"/>
    <cellStyle name="Обычный 4 2 2 3 3" xfId="88"/>
    <cellStyle name="Обычный 4 2 2 4" xfId="40"/>
    <cellStyle name="Обычный 4 2 2 5" xfId="72"/>
    <cellStyle name="Обычный 4 2 3" xfId="12"/>
    <cellStyle name="Обычный 4 2 3 2" xfId="28"/>
    <cellStyle name="Обычный 4 2 3 2 2" xfId="60"/>
    <cellStyle name="Обычный 4 2 3 2 3" xfId="92"/>
    <cellStyle name="Обычный 4 2 3 3" xfId="44"/>
    <cellStyle name="Обычный 4 2 3 4" xfId="76"/>
    <cellStyle name="Обычный 4 2 4" xfId="20"/>
    <cellStyle name="Обычный 4 2 4 2" xfId="52"/>
    <cellStyle name="Обычный 4 2 4 3" xfId="84"/>
    <cellStyle name="Обычный 4 2 5" xfId="36"/>
    <cellStyle name="Обычный 4 2 6" xfId="68"/>
    <cellStyle name="Обычный 4 3" xfId="6"/>
    <cellStyle name="Обычный 4 3 2" xfId="14"/>
    <cellStyle name="Обычный 4 3 2 2" xfId="30"/>
    <cellStyle name="Обычный 4 3 2 2 2" xfId="62"/>
    <cellStyle name="Обычный 4 3 2 2 3" xfId="94"/>
    <cellStyle name="Обычный 4 3 2 3" xfId="46"/>
    <cellStyle name="Обычный 4 3 2 4" xfId="78"/>
    <cellStyle name="Обычный 4 3 3" xfId="22"/>
    <cellStyle name="Обычный 4 3 3 2" xfId="54"/>
    <cellStyle name="Обычный 4 3 3 3" xfId="86"/>
    <cellStyle name="Обычный 4 3 4" xfId="38"/>
    <cellStyle name="Обычный 4 3 5" xfId="70"/>
    <cellStyle name="Обычный 4 4" xfId="10"/>
    <cellStyle name="Обычный 4 4 2" xfId="26"/>
    <cellStyle name="Обычный 4 4 2 2" xfId="58"/>
    <cellStyle name="Обычный 4 4 2 3" xfId="90"/>
    <cellStyle name="Обычный 4 4 3" xfId="42"/>
    <cellStyle name="Обычный 4 4 4" xfId="74"/>
    <cellStyle name="Обычный 4 5" xfId="18"/>
    <cellStyle name="Обычный 4 5 2" xfId="50"/>
    <cellStyle name="Обычный 4 5 3" xfId="82"/>
    <cellStyle name="Обычный 4 6" xfId="34"/>
    <cellStyle name="Обычный 4 7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23" workbookViewId="0">
      <selection activeCell="A28" sqref="A28:XFD153"/>
    </sheetView>
  </sheetViews>
  <sheetFormatPr defaultRowHeight="15" x14ac:dyDescent="0.25"/>
  <cols>
    <col min="1" max="1" width="16.85546875" customWidth="1"/>
    <col min="2" max="2" width="58" customWidth="1"/>
    <col min="3" max="3" width="15.42578125" customWidth="1"/>
    <col min="4" max="4" width="14.42578125" customWidth="1"/>
    <col min="5" max="5" width="12.7109375" customWidth="1"/>
    <col min="6" max="6" width="15.28515625" customWidth="1"/>
    <col min="7" max="7" width="22.28515625" customWidth="1"/>
    <col min="8" max="8" width="14" customWidth="1"/>
    <col min="9" max="9" width="14.28515625" customWidth="1"/>
    <col min="10" max="10" width="14.140625" customWidth="1"/>
    <col min="11" max="11" width="14" customWidth="1"/>
    <col min="12" max="12" width="14.85546875" customWidth="1"/>
    <col min="13" max="13" width="20.85546875" customWidth="1"/>
    <col min="14" max="14" width="16" customWidth="1"/>
  </cols>
  <sheetData>
    <row r="1" spans="1:14" ht="60.75" customHeight="1" x14ac:dyDescent="0.25">
      <c r="A1" s="101" t="s">
        <v>18</v>
      </c>
      <c r="B1" s="101"/>
      <c r="C1" s="7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27" customHeight="1" x14ac:dyDescent="0.25">
      <c r="A2" s="102" t="s">
        <v>14</v>
      </c>
      <c r="B2" s="102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04.25" customHeight="1" x14ac:dyDescent="0.25">
      <c r="A3" s="102"/>
      <c r="B3" s="102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97.5" customHeight="1" x14ac:dyDescent="0.25">
      <c r="A4" s="103" t="s">
        <v>38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57" customHeight="1" thickBot="1" x14ac:dyDescent="0.4">
      <c r="A5" s="5"/>
      <c r="B5" s="5"/>
      <c r="C5" s="16" t="s">
        <v>13</v>
      </c>
      <c r="D5" s="6"/>
      <c r="E5" s="6"/>
      <c r="F5" s="6"/>
      <c r="G5" s="6"/>
      <c r="H5" s="16" t="s">
        <v>16</v>
      </c>
      <c r="I5" s="16"/>
      <c r="J5" s="16"/>
      <c r="K5" s="16"/>
      <c r="L5" s="16"/>
      <c r="M5" s="5"/>
      <c r="N5" s="5"/>
    </row>
    <row r="6" spans="1:14" ht="72.75" customHeight="1" x14ac:dyDescent="0.25">
      <c r="A6" s="12" t="s">
        <v>0</v>
      </c>
      <c r="B6" s="14" t="s">
        <v>1</v>
      </c>
      <c r="C6" s="12" t="s">
        <v>2</v>
      </c>
      <c r="D6" s="106" t="s">
        <v>3</v>
      </c>
      <c r="E6" s="107"/>
      <c r="F6" s="107"/>
      <c r="G6" s="44" t="s">
        <v>4</v>
      </c>
      <c r="H6" s="108" t="s">
        <v>15</v>
      </c>
      <c r="I6" s="12" t="s">
        <v>2</v>
      </c>
      <c r="J6" s="107" t="s">
        <v>3</v>
      </c>
      <c r="K6" s="107"/>
      <c r="L6" s="107"/>
      <c r="M6" s="44" t="s">
        <v>4</v>
      </c>
      <c r="N6" s="104" t="s">
        <v>15</v>
      </c>
    </row>
    <row r="7" spans="1:14" ht="40.5" customHeight="1" thickBot="1" x14ac:dyDescent="0.3">
      <c r="A7" s="13"/>
      <c r="B7" s="15"/>
      <c r="C7" s="13"/>
      <c r="D7" s="11" t="s">
        <v>5</v>
      </c>
      <c r="E7" s="9" t="s">
        <v>6</v>
      </c>
      <c r="F7" s="10" t="s">
        <v>7</v>
      </c>
      <c r="G7" s="45"/>
      <c r="H7" s="109"/>
      <c r="I7" s="13"/>
      <c r="J7" s="8" t="s">
        <v>5</v>
      </c>
      <c r="K7" s="9" t="s">
        <v>6</v>
      </c>
      <c r="L7" s="10" t="s">
        <v>7</v>
      </c>
      <c r="M7" s="45"/>
      <c r="N7" s="105"/>
    </row>
    <row r="8" spans="1:14" ht="60.75" customHeight="1" x14ac:dyDescent="0.45">
      <c r="A8" s="68"/>
      <c r="B8" s="95" t="s">
        <v>8</v>
      </c>
      <c r="C8" s="66"/>
      <c r="D8" s="65"/>
      <c r="E8" s="63"/>
      <c r="F8" s="64"/>
      <c r="G8" s="67"/>
      <c r="H8" s="74"/>
      <c r="I8" s="66"/>
      <c r="J8" s="65"/>
      <c r="K8" s="63"/>
      <c r="L8" s="64"/>
      <c r="M8" s="67"/>
      <c r="N8" s="66"/>
    </row>
    <row r="9" spans="1:14" ht="75" customHeight="1" x14ac:dyDescent="0.4">
      <c r="A9" s="68" t="s">
        <v>26</v>
      </c>
      <c r="B9" s="18" t="s">
        <v>27</v>
      </c>
      <c r="C9" s="50" t="s">
        <v>28</v>
      </c>
      <c r="D9" s="60">
        <v>1.98</v>
      </c>
      <c r="E9" s="52">
        <v>4.4000000000000004</v>
      </c>
      <c r="F9" s="49">
        <v>9.4</v>
      </c>
      <c r="G9" s="58">
        <v>86</v>
      </c>
      <c r="H9" s="58">
        <v>14.08</v>
      </c>
      <c r="I9" s="32" t="s">
        <v>24</v>
      </c>
      <c r="J9" s="26">
        <v>2.59</v>
      </c>
      <c r="K9" s="36">
        <v>5.35</v>
      </c>
      <c r="L9" s="28">
        <v>15.58</v>
      </c>
      <c r="M9" s="35">
        <v>122</v>
      </c>
      <c r="N9" s="58">
        <v>17.2</v>
      </c>
    </row>
    <row r="10" spans="1:14" ht="60.75" customHeight="1" x14ac:dyDescent="0.4">
      <c r="A10" s="62" t="s">
        <v>29</v>
      </c>
      <c r="B10" s="96" t="s">
        <v>30</v>
      </c>
      <c r="C10" s="61">
        <v>100</v>
      </c>
      <c r="D10" s="54">
        <v>29.4</v>
      </c>
      <c r="E10" s="46">
        <v>9</v>
      </c>
      <c r="F10" s="48">
        <v>18</v>
      </c>
      <c r="G10" s="57">
        <v>201</v>
      </c>
      <c r="H10" s="57">
        <v>48.08</v>
      </c>
      <c r="I10" s="61">
        <v>100</v>
      </c>
      <c r="J10" s="54">
        <v>29.4</v>
      </c>
      <c r="K10" s="46">
        <v>9</v>
      </c>
      <c r="L10" s="48">
        <v>18</v>
      </c>
      <c r="M10" s="57">
        <v>201</v>
      </c>
      <c r="N10" s="57">
        <v>48.08</v>
      </c>
    </row>
    <row r="11" spans="1:14" ht="57.75" customHeight="1" x14ac:dyDescent="0.4">
      <c r="A11" s="62" t="s">
        <v>31</v>
      </c>
      <c r="B11" s="96" t="s">
        <v>32</v>
      </c>
      <c r="C11" s="32">
        <v>150</v>
      </c>
      <c r="D11" s="26">
        <v>3.6</v>
      </c>
      <c r="E11" s="36">
        <v>10.54</v>
      </c>
      <c r="F11" s="28">
        <v>39.299999999999997</v>
      </c>
      <c r="G11" s="35">
        <v>265</v>
      </c>
      <c r="H11" s="35">
        <v>14.89</v>
      </c>
      <c r="I11" s="32">
        <v>180</v>
      </c>
      <c r="J11" s="26">
        <v>4.32</v>
      </c>
      <c r="K11" s="36">
        <v>12.65</v>
      </c>
      <c r="L11" s="28">
        <v>47.16</v>
      </c>
      <c r="M11" s="35">
        <v>318</v>
      </c>
      <c r="N11" s="35">
        <v>17.09</v>
      </c>
    </row>
    <row r="12" spans="1:14" ht="59.25" customHeight="1" x14ac:dyDescent="0.5">
      <c r="A12" s="75" t="s">
        <v>12</v>
      </c>
      <c r="B12" s="97" t="s">
        <v>33</v>
      </c>
      <c r="C12" s="40">
        <v>200</v>
      </c>
      <c r="D12" s="33">
        <v>1.2</v>
      </c>
      <c r="E12" s="27">
        <v>0</v>
      </c>
      <c r="F12" s="37">
        <v>24.2</v>
      </c>
      <c r="G12" s="29">
        <v>76</v>
      </c>
      <c r="H12" s="35">
        <v>18.399999999999999</v>
      </c>
      <c r="I12" s="40">
        <v>200</v>
      </c>
      <c r="J12" s="33">
        <v>1.2</v>
      </c>
      <c r="K12" s="27">
        <v>0</v>
      </c>
      <c r="L12" s="37">
        <v>24.2</v>
      </c>
      <c r="M12" s="29">
        <v>76</v>
      </c>
      <c r="N12" s="35">
        <v>18.399999999999999</v>
      </c>
    </row>
    <row r="13" spans="1:14" ht="62.25" customHeight="1" x14ac:dyDescent="0.4">
      <c r="A13" s="62" t="s">
        <v>12</v>
      </c>
      <c r="B13" s="98" t="s">
        <v>25</v>
      </c>
      <c r="C13" s="32">
        <v>50</v>
      </c>
      <c r="D13" s="26">
        <v>3.16</v>
      </c>
      <c r="E13" s="36">
        <v>0.4</v>
      </c>
      <c r="F13" s="28">
        <v>19.38</v>
      </c>
      <c r="G13" s="35">
        <v>93</v>
      </c>
      <c r="H13" s="53">
        <v>5</v>
      </c>
      <c r="I13" s="32" t="s">
        <v>34</v>
      </c>
      <c r="J13" s="26">
        <v>5.4</v>
      </c>
      <c r="K13" s="36">
        <v>0.74</v>
      </c>
      <c r="L13" s="28">
        <v>39.08</v>
      </c>
      <c r="M13" s="35">
        <v>185</v>
      </c>
      <c r="N13" s="35">
        <v>7</v>
      </c>
    </row>
    <row r="14" spans="1:14" ht="59.25" customHeight="1" x14ac:dyDescent="0.35">
      <c r="A14" s="68"/>
      <c r="B14" s="47" t="s">
        <v>9</v>
      </c>
      <c r="C14" s="32"/>
      <c r="D14" s="38">
        <f>SUM(D9:D13)</f>
        <v>39.340000000000003</v>
      </c>
      <c r="E14" s="38">
        <f t="shared" ref="E14:G14" si="0">SUM(E9:E13)</f>
        <v>24.339999999999996</v>
      </c>
      <c r="F14" s="38">
        <f t="shared" si="0"/>
        <v>110.27999999999999</v>
      </c>
      <c r="G14" s="38">
        <f t="shared" si="0"/>
        <v>721</v>
      </c>
      <c r="H14" s="42"/>
      <c r="I14" s="32"/>
      <c r="J14" s="38">
        <f>SUM(J9:J13)</f>
        <v>42.910000000000004</v>
      </c>
      <c r="K14" s="38">
        <f t="shared" ref="K14:M14" si="1">SUM(K9:K13)</f>
        <v>27.74</v>
      </c>
      <c r="L14" s="38">
        <f t="shared" si="1"/>
        <v>144.01999999999998</v>
      </c>
      <c r="M14" s="38">
        <f t="shared" si="1"/>
        <v>902</v>
      </c>
      <c r="N14" s="35"/>
    </row>
    <row r="15" spans="1:14" ht="51.75" customHeight="1" x14ac:dyDescent="0.45">
      <c r="A15" s="68"/>
      <c r="B15" s="56" t="s">
        <v>10</v>
      </c>
      <c r="C15" s="66"/>
      <c r="D15" s="69"/>
      <c r="E15" s="70"/>
      <c r="F15" s="71"/>
      <c r="G15" s="72"/>
      <c r="H15" s="72"/>
      <c r="I15" s="66"/>
      <c r="J15" s="69"/>
      <c r="K15" s="70"/>
      <c r="L15" s="71"/>
      <c r="M15" s="72"/>
      <c r="N15" s="67"/>
    </row>
    <row r="16" spans="1:14" ht="58.5" customHeight="1" x14ac:dyDescent="0.4">
      <c r="A16" s="68" t="s">
        <v>35</v>
      </c>
      <c r="B16" s="18" t="s">
        <v>36</v>
      </c>
      <c r="C16" s="32">
        <v>155</v>
      </c>
      <c r="D16" s="26">
        <v>14.5</v>
      </c>
      <c r="E16" s="36">
        <v>18.059999999999999</v>
      </c>
      <c r="F16" s="28">
        <v>15.32</v>
      </c>
      <c r="G16" s="35">
        <v>282</v>
      </c>
      <c r="H16" s="35">
        <v>46.94</v>
      </c>
      <c r="I16" s="32">
        <v>200</v>
      </c>
      <c r="J16" s="26">
        <v>19.670000000000002</v>
      </c>
      <c r="K16" s="36">
        <v>24.51</v>
      </c>
      <c r="L16" s="28">
        <v>20.79</v>
      </c>
      <c r="M16" s="35">
        <v>383</v>
      </c>
      <c r="N16" s="35">
        <v>61.92</v>
      </c>
    </row>
    <row r="17" spans="1:14" ht="57.75" customHeight="1" x14ac:dyDescent="0.4">
      <c r="A17" s="62" t="s">
        <v>12</v>
      </c>
      <c r="B17" s="96" t="s">
        <v>37</v>
      </c>
      <c r="C17" s="61">
        <v>20</v>
      </c>
      <c r="D17" s="54">
        <v>1.4</v>
      </c>
      <c r="E17" s="46">
        <v>0.21</v>
      </c>
      <c r="F17" s="48">
        <v>8.6999999999999993</v>
      </c>
      <c r="G17" s="57">
        <v>39</v>
      </c>
      <c r="H17" s="35">
        <v>2</v>
      </c>
      <c r="I17" s="61">
        <v>20</v>
      </c>
      <c r="J17" s="54">
        <v>1.4</v>
      </c>
      <c r="K17" s="46">
        <v>0.21</v>
      </c>
      <c r="L17" s="48">
        <v>8.6999999999999993</v>
      </c>
      <c r="M17" s="57">
        <v>39</v>
      </c>
      <c r="N17" s="35">
        <v>2</v>
      </c>
    </row>
    <row r="18" spans="1:14" ht="59.25" customHeight="1" x14ac:dyDescent="0.4">
      <c r="A18" s="62" t="s">
        <v>21</v>
      </c>
      <c r="B18" s="98" t="s">
        <v>22</v>
      </c>
      <c r="C18" s="32">
        <v>200</v>
      </c>
      <c r="D18" s="26">
        <v>7.0000000000000007E-2</v>
      </c>
      <c r="E18" s="36">
        <v>0.02</v>
      </c>
      <c r="F18" s="28">
        <v>15</v>
      </c>
      <c r="G18" s="35">
        <v>60</v>
      </c>
      <c r="H18" s="35">
        <v>2.5</v>
      </c>
      <c r="I18" s="32">
        <v>200</v>
      </c>
      <c r="J18" s="26">
        <v>7.0000000000000007E-2</v>
      </c>
      <c r="K18" s="36">
        <v>0.02</v>
      </c>
      <c r="L18" s="28">
        <v>15</v>
      </c>
      <c r="M18" s="35">
        <v>60</v>
      </c>
      <c r="N18" s="35">
        <v>2.5</v>
      </c>
    </row>
    <row r="19" spans="1:14" ht="48.75" customHeight="1" x14ac:dyDescent="0.35">
      <c r="A19" s="68"/>
      <c r="B19" s="47" t="s">
        <v>23</v>
      </c>
      <c r="C19" s="41"/>
      <c r="D19" s="38">
        <f>SUM(D16:D18)</f>
        <v>15.97</v>
      </c>
      <c r="E19" s="38">
        <f t="shared" ref="E19:G19" si="2">SUM(E16:E18)</f>
        <v>18.29</v>
      </c>
      <c r="F19" s="38">
        <f t="shared" si="2"/>
        <v>39.019999999999996</v>
      </c>
      <c r="G19" s="38">
        <f t="shared" si="2"/>
        <v>381</v>
      </c>
      <c r="H19" s="30"/>
      <c r="I19" s="32"/>
      <c r="J19" s="38">
        <f>SUM(J16:J18)</f>
        <v>21.14</v>
      </c>
      <c r="K19" s="38">
        <f t="shared" ref="K19:M19" si="3">SUM(K16:K18)</f>
        <v>24.740000000000002</v>
      </c>
      <c r="L19" s="38">
        <f t="shared" si="3"/>
        <v>44.489999999999995</v>
      </c>
      <c r="M19" s="38">
        <f t="shared" si="3"/>
        <v>482</v>
      </c>
      <c r="N19" s="35"/>
    </row>
    <row r="20" spans="1:14" ht="54.75" customHeight="1" x14ac:dyDescent="0.4">
      <c r="A20" s="68"/>
      <c r="B20" s="55"/>
      <c r="C20" s="41"/>
      <c r="D20" s="38"/>
      <c r="E20" s="59"/>
      <c r="F20" s="51"/>
      <c r="G20" s="42"/>
      <c r="H20" s="34"/>
      <c r="I20" s="76"/>
      <c r="J20" s="77"/>
      <c r="K20" s="78"/>
      <c r="L20" s="79"/>
      <c r="M20" s="34"/>
      <c r="N20" s="41"/>
    </row>
    <row r="21" spans="1:14" s="5" customFormat="1" ht="68.25" customHeight="1" thickBot="1" x14ac:dyDescent="0.4">
      <c r="A21" s="73"/>
      <c r="B21" s="80" t="s">
        <v>11</v>
      </c>
      <c r="C21" s="39"/>
      <c r="D21" s="31">
        <f>D14+D19</f>
        <v>55.31</v>
      </c>
      <c r="E21" s="31">
        <f t="shared" ref="E21:G21" si="4">E14+E19</f>
        <v>42.629999999999995</v>
      </c>
      <c r="F21" s="31">
        <f t="shared" si="4"/>
        <v>149.29999999999998</v>
      </c>
      <c r="G21" s="31">
        <f t="shared" si="4"/>
        <v>1102</v>
      </c>
      <c r="H21" s="81"/>
      <c r="I21" s="43"/>
      <c r="J21" s="31">
        <f>J14+J19</f>
        <v>64.050000000000011</v>
      </c>
      <c r="K21" s="31">
        <f t="shared" ref="K21:M21" si="5">K14+K19</f>
        <v>52.480000000000004</v>
      </c>
      <c r="L21" s="31">
        <f t="shared" si="5"/>
        <v>188.51</v>
      </c>
      <c r="M21" s="31">
        <f t="shared" si="5"/>
        <v>1384</v>
      </c>
      <c r="N21" s="39"/>
    </row>
    <row r="22" spans="1:14" s="5" customFormat="1" ht="68.25" customHeight="1" thickBot="1" x14ac:dyDescent="0.3">
      <c r="A22" s="92"/>
      <c r="B22" s="99" t="s">
        <v>19</v>
      </c>
      <c r="C22" s="99"/>
      <c r="D22" s="93"/>
      <c r="E22" s="100"/>
      <c r="F22" s="100"/>
      <c r="G22" s="100"/>
      <c r="H22" s="100"/>
      <c r="I22" s="94"/>
      <c r="J22" s="100" t="s">
        <v>20</v>
      </c>
      <c r="K22" s="100"/>
      <c r="L22" s="100"/>
      <c r="M22" s="100"/>
      <c r="N22" s="82"/>
    </row>
    <row r="23" spans="1:14" ht="50.25" customHeight="1" x14ac:dyDescent="0.45">
      <c r="A23" s="4"/>
      <c r="B23" s="89" t="s">
        <v>30</v>
      </c>
      <c r="C23" s="83">
        <v>100</v>
      </c>
      <c r="D23" s="24"/>
      <c r="E23" s="110"/>
      <c r="F23" s="110"/>
      <c r="G23" s="110"/>
      <c r="H23" s="21"/>
      <c r="I23" s="111" t="s">
        <v>30</v>
      </c>
      <c r="J23" s="112"/>
      <c r="K23" s="112"/>
      <c r="L23" s="113"/>
      <c r="M23" s="84">
        <v>100</v>
      </c>
      <c r="N23" s="5"/>
    </row>
    <row r="24" spans="1:14" ht="61.5" customHeight="1" x14ac:dyDescent="0.45">
      <c r="A24" s="3"/>
      <c r="B24" s="90" t="s">
        <v>32</v>
      </c>
      <c r="C24" s="32">
        <v>150</v>
      </c>
      <c r="D24" s="24"/>
      <c r="E24" s="110"/>
      <c r="F24" s="110"/>
      <c r="G24" s="110"/>
      <c r="H24" s="21"/>
      <c r="I24" s="114" t="s">
        <v>32</v>
      </c>
      <c r="J24" s="115"/>
      <c r="K24" s="115"/>
      <c r="L24" s="116"/>
      <c r="M24" s="85">
        <v>180</v>
      </c>
      <c r="N24" s="5"/>
    </row>
    <row r="25" spans="1:14" ht="46.5" customHeight="1" x14ac:dyDescent="0.45">
      <c r="A25" s="3"/>
      <c r="B25" s="88" t="s">
        <v>33</v>
      </c>
      <c r="C25" s="40">
        <v>200</v>
      </c>
      <c r="D25" s="25"/>
      <c r="E25" s="110"/>
      <c r="F25" s="110"/>
      <c r="G25" s="110"/>
      <c r="H25" s="19"/>
      <c r="I25" s="117" t="s">
        <v>33</v>
      </c>
      <c r="J25" s="118"/>
      <c r="K25" s="118"/>
      <c r="L25" s="119"/>
      <c r="M25" s="86">
        <v>200</v>
      </c>
    </row>
    <row r="26" spans="1:14" s="5" customFormat="1" ht="58.5" customHeight="1" thickBot="1" x14ac:dyDescent="0.5">
      <c r="A26" s="3"/>
      <c r="B26" s="91" t="s">
        <v>37</v>
      </c>
      <c r="C26" s="43">
        <v>50</v>
      </c>
      <c r="D26" s="25"/>
      <c r="E26" s="20"/>
      <c r="F26" s="20"/>
      <c r="G26" s="20"/>
      <c r="H26" s="19"/>
      <c r="I26" s="120" t="s">
        <v>37</v>
      </c>
      <c r="J26" s="121"/>
      <c r="K26" s="121"/>
      <c r="L26" s="122"/>
      <c r="M26" s="87">
        <v>50</v>
      </c>
    </row>
    <row r="27" spans="1:14" ht="39.75" customHeight="1" x14ac:dyDescent="0.25">
      <c r="A27" s="17" t="s">
        <v>17</v>
      </c>
      <c r="B27" s="17"/>
      <c r="C27" s="2"/>
      <c r="D27" s="1"/>
      <c r="E27" s="22"/>
      <c r="F27" s="22"/>
      <c r="G27" s="22"/>
      <c r="H27" s="23"/>
      <c r="I27" s="1"/>
      <c r="J27" s="1"/>
      <c r="K27" s="1"/>
      <c r="L27" s="1"/>
    </row>
  </sheetData>
  <mergeCells count="17">
    <mergeCell ref="N6:N7"/>
    <mergeCell ref="D6:F6"/>
    <mergeCell ref="J6:L6"/>
    <mergeCell ref="H6:H7"/>
    <mergeCell ref="E23:G23"/>
    <mergeCell ref="E24:G24"/>
    <mergeCell ref="E25:G25"/>
    <mergeCell ref="I23:L23"/>
    <mergeCell ref="I24:L24"/>
    <mergeCell ref="I25:L25"/>
    <mergeCell ref="I26:L26"/>
    <mergeCell ref="A1:B1"/>
    <mergeCell ref="A2:B3"/>
    <mergeCell ref="A4:N4"/>
    <mergeCell ref="B22:C22"/>
    <mergeCell ref="E22:H22"/>
    <mergeCell ref="J22:M22"/>
  </mergeCells>
  <pageMargins left="0.25" right="0.25" top="0.75" bottom="0.75" header="0.3" footer="0.3"/>
  <pageSetup paperSize="9" scale="1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comp</cp:lastModifiedBy>
  <cp:lastPrinted>2022-01-10T06:31:52Z</cp:lastPrinted>
  <dcterms:created xsi:type="dcterms:W3CDTF">2020-12-14T08:37:29Z</dcterms:created>
  <dcterms:modified xsi:type="dcterms:W3CDTF">2022-03-14T03:52:37Z</dcterms:modified>
</cp:coreProperties>
</file>